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Tabelle1" sheetId="1" state="visible" r:id="rId2"/>
    <sheet name="Beispielrechnung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Unspecified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ref="A25" authorId="0">
      <text>
        <r>
          <rPr>
            <sz val="10"/>
            <rFont val="Arial"/>
            <family val="2"/>
          </rPr>
          <t>Stefan, hilfst Du mir bitte bei der Berechnungsformel für die Panels?</t>
        </r>
      </text>
    </comment>
  </commentList>
</comments>
</file>

<file path=xl/sharedStrings.xml><?xml version="1.0" encoding="utf-8"?>
<sst xmlns="http://schemas.openxmlformats.org/spreadsheetml/2006/main" count="36" uniqueCount="33">
  <si>
    <t>Strombedarfermittlungsbogen</t>
  </si>
  <si>
    <t>Geräte</t>
  </si>
  <si>
    <t>Watt</t>
  </si>
  <si>
    <t>Stunden/Tag</t>
  </si>
  <si>
    <t>Bedarf (Wh)</t>
  </si>
  <si>
    <t>Täglicher Strombedarf</t>
  </si>
  <si>
    <t>in Ah (geteilt durch 12 Watt):</t>
  </si>
  <si>
    <t>Batteriekapazität</t>
  </si>
  <si>
    <t>notwendige  Batteriekapazität (AGM / GEL)</t>
  </si>
  <si>
    <t>Daraus errechnet sich die benötigte Solarkapazität (unter Idealbedingungen)</t>
  </si>
  <si>
    <t>STROMBEDARF</t>
  </si>
  <si>
    <t>h / Tag</t>
  </si>
  <si>
    <t>Tag  (Wh)</t>
  </si>
  <si>
    <t>Laptop inkl. Boxen</t>
  </si>
  <si>
    <t>Modem, Router</t>
  </si>
  <si>
    <t>Akkus laden</t>
  </si>
  <si>
    <t>Beleuchtung 4x3,5 Watt</t>
  </si>
  <si>
    <t>Kühlschrank</t>
  </si>
  <si>
    <t>Kochplatte</t>
  </si>
  <si>
    <t>Kaffeekocher / Kochplatte</t>
  </si>
  <si>
    <t>Minibackofen</t>
  </si>
  <si>
    <t>kurzfristige sonst. Geräte</t>
  </si>
  <si>
    <t>Heizstrahler Winter optional</t>
  </si>
  <si>
    <t>&lt;&lt;&lt; Strombedarf pro Tag</t>
  </si>
  <si>
    <t>&lt;&lt;&lt; benötigte Batteriekapazität (AGM / GEL)</t>
  </si>
  <si>
    <t>1x 130 Watt</t>
  </si>
  <si>
    <t>2x130 Watt</t>
  </si>
  <si>
    <t>plus 100 Watt</t>
  </si>
  <si>
    <t>Durchschnittlich 520 Wattstunden</t>
  </si>
  <si>
    <t>&lt;&lt;&lt; benötigte Leistung Solarmodule</t>
  </si>
  <si>
    <t>Maximal  1350 Wattstunden</t>
  </si>
  <si>
    <t>(ggf. Trennrelais einkalkulieren)</t>
  </si>
  <si>
    <t>Ladestrom ca. 7,22 Ampere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</si>
</sst>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sz val="11"/>
      <color rgb="FFFFFFFF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FF66"/>
        <bgColor rgb="FF00FFFF"/>
      </patternFill>
    </fill>
    <fill>
      <patternFill patternType="solid">
        <fgColor rgb="FF31859C"/>
        <bgColor rgb="FF008080"/>
      </patternFill>
    </fill>
    <fill>
      <patternFill patternType="solid">
        <fgColor rgb="FFFAC090"/>
        <bgColor rgb="FFCCC1DA"/>
      </patternFill>
    </fill>
    <fill>
      <patternFill patternType="solid">
        <fgColor rgb="FFCCC1DA"/>
        <bgColor rgb="FFCCCCFF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3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5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66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1859C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7"/>
  <sheetViews>
    <sheetView windowProtection="false" showFormulas="false" showGridLines="tru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A25" activeCellId="0" sqref="A25"/>
    </sheetView>
  </sheetViews>
  <sheetFormatPr defaultRowHeight="12.8"/>
  <cols>
    <col collapsed="false" hidden="false" max="1" min="1" style="0" width="24.3979591836735"/>
    <col collapsed="false" hidden="false" max="1025" min="2" style="0" width="11.5204081632653"/>
  </cols>
  <sheetData>
    <row r="1" customFormat="false" ht="12.8" hidden="false" customHeight="false" outlineLevel="0" collapsed="false">
      <c r="A1" s="0" t="s">
        <v>0</v>
      </c>
    </row>
    <row r="2" customFormat="false" ht="12.8" hidden="false" customHeight="false" outlineLevel="0" collapsed="false">
      <c r="A2" s="0" t="s">
        <v>1</v>
      </c>
      <c r="B2" s="0" t="s">
        <v>2</v>
      </c>
      <c r="C2" s="0" t="s">
        <v>3</v>
      </c>
      <c r="D2" s="0" t="s">
        <v>4</v>
      </c>
    </row>
    <row r="18" customFormat="false" ht="19.5" hidden="false" customHeight="true" outlineLevel="0" collapsed="false">
      <c r="C18" s="1" t="n">
        <f aca="false">SUM(C8:C17)</f>
        <v>0</v>
      </c>
      <c r="D18" s="1"/>
      <c r="E18" s="2" t="n">
        <f aca="false">SUM(E8:E17)</f>
        <v>0</v>
      </c>
      <c r="G18" s="0" t="s">
        <v>5</v>
      </c>
    </row>
    <row r="19" customFormat="false" ht="19.5" hidden="false" customHeight="true" outlineLevel="0" collapsed="false">
      <c r="B19" s="3" t="s">
        <v>6</v>
      </c>
      <c r="C19" s="4"/>
      <c r="D19" s="4"/>
      <c r="E19" s="5" t="n">
        <f aca="false">E18/12</f>
        <v>0</v>
      </c>
    </row>
    <row r="20" customFormat="false" ht="19.5" hidden="false" customHeight="true" outlineLevel="0" collapsed="false">
      <c r="B20" s="6" t="s">
        <v>7</v>
      </c>
      <c r="C20" s="4"/>
      <c r="D20" s="4"/>
      <c r="E20" s="7" t="n">
        <f aca="false">E19/0.3</f>
        <v>0</v>
      </c>
      <c r="G20" s="0" t="s">
        <v>8</v>
      </c>
    </row>
    <row r="23" customFormat="false" ht="12.8" hidden="false" customHeight="false" outlineLevel="0" collapsed="false">
      <c r="A23" s="0" t="s">
        <v>9</v>
      </c>
    </row>
    <row r="25" customFormat="false" ht="12.8" hidden="false" customHeight="false" outlineLevel="0" collapsed="false">
      <c r="A25" s="8"/>
      <c r="B25" s="8"/>
      <c r="C25" s="8"/>
      <c r="D25" s="8"/>
      <c r="E25" s="8"/>
    </row>
    <row r="26" customFormat="false" ht="12.8" hidden="false" customHeight="false" outlineLevel="0" collapsed="false">
      <c r="A26" s="8"/>
      <c r="B26" s="8"/>
      <c r="C26" s="8"/>
      <c r="D26" s="8"/>
      <c r="E26" s="8"/>
    </row>
    <row r="27" customFormat="false" ht="12.8" hidden="false" customHeight="false" outlineLevel="0" collapsed="false">
      <c r="A27" s="8"/>
      <c r="B27" s="8"/>
      <c r="C27" s="8"/>
      <c r="D27" s="8"/>
      <c r="E27" s="8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G19"/>
  <sheetViews>
    <sheetView windowProtection="false"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C17" activeCellId="0" sqref="C17"/>
    </sheetView>
  </sheetViews>
  <sheetFormatPr defaultRowHeight="12.8"/>
  <cols>
    <col collapsed="false" hidden="false" max="1" min="1" style="0" width="11.5204081632653"/>
    <col collapsed="false" hidden="false" max="2" min="2" style="0" width="32.5765306122449"/>
    <col collapsed="false" hidden="false" max="1025" min="3" style="0" width="11.5204081632653"/>
  </cols>
  <sheetData>
    <row r="1" customFormat="false" ht="19.5" hidden="false" customHeight="true" outlineLevel="0" collapsed="false">
      <c r="B1" s="9" t="s">
        <v>10</v>
      </c>
      <c r="C1" s="10" t="s">
        <v>2</v>
      </c>
      <c r="D1" s="10" t="s">
        <v>11</v>
      </c>
      <c r="E1" s="10" t="s">
        <v>12</v>
      </c>
    </row>
    <row r="2" customFormat="false" ht="19.5" hidden="false" customHeight="true" outlineLevel="0" collapsed="false">
      <c r="B2" s="0" t="s">
        <v>13</v>
      </c>
      <c r="C2" s="11" t="n">
        <v>40</v>
      </c>
      <c r="D2" s="11" t="n">
        <v>8</v>
      </c>
      <c r="E2" s="11" t="n">
        <f aca="false">C2*D2</f>
        <v>320</v>
      </c>
    </row>
    <row r="3" customFormat="false" ht="19.5" hidden="false" customHeight="true" outlineLevel="0" collapsed="false">
      <c r="B3" s="0" t="s">
        <v>14</v>
      </c>
      <c r="C3" s="11" t="n">
        <v>30</v>
      </c>
      <c r="D3" s="11" t="n">
        <v>8</v>
      </c>
      <c r="E3" s="11" t="n">
        <f aca="false">C3*D3</f>
        <v>240</v>
      </c>
    </row>
    <row r="4" customFormat="false" ht="19.5" hidden="false" customHeight="true" outlineLevel="0" collapsed="false">
      <c r="B4" s="0" t="s">
        <v>15</v>
      </c>
      <c r="C4" s="11" t="n">
        <v>30</v>
      </c>
      <c r="D4" s="11" t="n">
        <v>2</v>
      </c>
      <c r="E4" s="11" t="n">
        <f aca="false">C4*D4</f>
        <v>60</v>
      </c>
    </row>
    <row r="5" customFormat="false" ht="19.5" hidden="false" customHeight="true" outlineLevel="0" collapsed="false">
      <c r="B5" s="0" t="s">
        <v>16</v>
      </c>
      <c r="C5" s="11" t="n">
        <v>10</v>
      </c>
      <c r="D5" s="11" t="n">
        <v>4</v>
      </c>
      <c r="E5" s="11" t="n">
        <f aca="false">C5*D5</f>
        <v>40</v>
      </c>
    </row>
    <row r="6" customFormat="false" ht="19.5" hidden="false" customHeight="true" outlineLevel="0" collapsed="false">
      <c r="B6" s="0" t="s">
        <v>17</v>
      </c>
      <c r="C6" s="11" t="n">
        <v>10</v>
      </c>
      <c r="D6" s="11" t="n">
        <v>24</v>
      </c>
      <c r="E6" s="11" t="n">
        <f aca="false">C6*D6</f>
        <v>240</v>
      </c>
    </row>
    <row r="7" customFormat="false" ht="19.5" hidden="false" customHeight="true" outlineLevel="0" collapsed="false">
      <c r="B7" s="0" t="s">
        <v>18</v>
      </c>
      <c r="C7" s="11" t="n">
        <v>900</v>
      </c>
      <c r="D7" s="11" t="n">
        <v>0.125</v>
      </c>
      <c r="E7" s="11" t="n">
        <f aca="false">C7*D7</f>
        <v>112.5</v>
      </c>
    </row>
    <row r="8" customFormat="false" ht="19.5" hidden="false" customHeight="true" outlineLevel="0" collapsed="false">
      <c r="B8" s="0" t="s">
        <v>19</v>
      </c>
      <c r="C8" s="11" t="n">
        <v>900</v>
      </c>
      <c r="D8" s="11" t="n">
        <v>0.125</v>
      </c>
      <c r="E8" s="11" t="n">
        <f aca="false">C8*D8</f>
        <v>112.5</v>
      </c>
    </row>
    <row r="9" customFormat="false" ht="19.5" hidden="false" customHeight="true" outlineLevel="0" collapsed="false">
      <c r="B9" s="0" t="s">
        <v>20</v>
      </c>
      <c r="C9" s="11" t="n">
        <v>900</v>
      </c>
      <c r="D9" s="11" t="n">
        <v>0.125</v>
      </c>
      <c r="E9" s="11" t="n">
        <f aca="false">C9*D9</f>
        <v>112.5</v>
      </c>
    </row>
    <row r="10" customFormat="false" ht="19.5" hidden="false" customHeight="true" outlineLevel="0" collapsed="false">
      <c r="B10" s="0" t="s">
        <v>21</v>
      </c>
      <c r="C10" s="11" t="n">
        <v>900</v>
      </c>
      <c r="D10" s="11" t="n">
        <v>0.125</v>
      </c>
      <c r="E10" s="11" t="n">
        <f aca="false">C10*D10</f>
        <v>112.5</v>
      </c>
    </row>
    <row r="11" customFormat="false" ht="19.5" hidden="false" customHeight="true" outlineLevel="0" collapsed="false">
      <c r="B11" s="0" t="s">
        <v>22</v>
      </c>
      <c r="C11" s="11" t="n">
        <v>900</v>
      </c>
      <c r="D11" s="11" t="n">
        <v>2</v>
      </c>
      <c r="E11" s="11" t="n">
        <v>0</v>
      </c>
    </row>
    <row r="12" customFormat="false" ht="19.5" hidden="false" customHeight="true" outlineLevel="0" collapsed="false">
      <c r="C12" s="1" t="n">
        <f aca="false">SUM(C2:C11)</f>
        <v>4620</v>
      </c>
      <c r="D12" s="1"/>
      <c r="E12" s="2" t="n">
        <f aca="false">SUM(E2:E11)</f>
        <v>1350</v>
      </c>
      <c r="G12" s="0" t="s">
        <v>23</v>
      </c>
    </row>
    <row r="13" customFormat="false" ht="19.5" hidden="false" customHeight="true" outlineLevel="0" collapsed="false">
      <c r="B13" s="12" t="s">
        <v>6</v>
      </c>
      <c r="C13" s="13"/>
      <c r="D13" s="13"/>
      <c r="E13" s="14" t="n">
        <f aca="false">E12/12</f>
        <v>112.5</v>
      </c>
    </row>
    <row r="14" customFormat="false" ht="19.5" hidden="false" customHeight="true" outlineLevel="0" collapsed="false">
      <c r="B14" s="15" t="s">
        <v>7</v>
      </c>
      <c r="C14" s="13"/>
      <c r="D14" s="13"/>
      <c r="E14" s="7" t="n">
        <f aca="false">E13/0.3</f>
        <v>375</v>
      </c>
      <c r="G14" s="0" t="s">
        <v>24</v>
      </c>
    </row>
    <row r="15" customFormat="false" ht="19.5" hidden="false" customHeight="true" outlineLevel="0" collapsed="false">
      <c r="C15" s="11"/>
      <c r="D15" s="11"/>
      <c r="E15" s="11"/>
    </row>
    <row r="16" customFormat="false" ht="19.5" hidden="false" customHeight="true" outlineLevel="0" collapsed="false">
      <c r="B16" s="16" t="s">
        <v>25</v>
      </c>
      <c r="C16" s="17" t="s">
        <v>26</v>
      </c>
      <c r="D16" s="17" t="s">
        <v>27</v>
      </c>
      <c r="E16" s="17"/>
    </row>
    <row r="17" customFormat="false" ht="19.5" hidden="false" customHeight="true" outlineLevel="0" collapsed="false">
      <c r="B17" s="0" t="s">
        <v>28</v>
      </c>
      <c r="C17" s="18" t="n">
        <v>1000</v>
      </c>
      <c r="D17" s="11" t="n">
        <v>400</v>
      </c>
      <c r="E17" s="11"/>
      <c r="G17" s="0" t="s">
        <v>29</v>
      </c>
    </row>
    <row r="18" customFormat="false" ht="19.5" hidden="false" customHeight="true" outlineLevel="0" collapsed="false">
      <c r="B18" s="0" t="s">
        <v>30</v>
      </c>
      <c r="C18" s="11" t="n">
        <v>2700</v>
      </c>
      <c r="D18" s="11" t="n">
        <v>800</v>
      </c>
      <c r="E18" s="11"/>
      <c r="G18" s="0" t="s">
        <v>31</v>
      </c>
    </row>
    <row r="19" customFormat="false" ht="19.5" hidden="false" customHeight="true" outlineLevel="0" collapsed="false">
      <c r="B19" s="0" t="s">
        <v>32</v>
      </c>
      <c r="C19" s="11" t="n">
        <v>14</v>
      </c>
      <c r="D19" s="11" t="n">
        <v>5</v>
      </c>
      <c r="E19" s="11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</TotalTime>
  <Application>LibreOffice/5.0.2.2$Windows_X86_64 LibreOffice_project/37b43f919e4de5eeaca9b9755ed688758a8251fe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2016-11-09T13:29:12Z</dcterms:created>
  <dc:language>de-DE</dc:language>
  <dcterms:modified xsi:type="dcterms:W3CDTF">2016-11-09T13:38:06Z</dcterms:modified>
  <cp:revision>2</cp:revision>
</cp:coreProperties>
</file>